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'Feuil2'!$B$1:$M$54</definedName>
  </definedNames>
  <calcPr fullCalcOnLoad="1"/>
</workbook>
</file>

<file path=xl/sharedStrings.xml><?xml version="1.0" encoding="utf-8"?>
<sst xmlns="http://schemas.openxmlformats.org/spreadsheetml/2006/main" count="132" uniqueCount="103">
  <si>
    <t>*1</t>
  </si>
  <si>
    <t>, le</t>
  </si>
  <si>
    <t>Réf.</t>
  </si>
  <si>
    <t>UNITÉ</t>
  </si>
  <si>
    <t>Unité</t>
  </si>
  <si>
    <t>Fait à</t>
  </si>
  <si>
    <t>Fourn.</t>
  </si>
  <si>
    <t>STANDA</t>
  </si>
  <si>
    <t>Gestion</t>
  </si>
  <si>
    <t>Marques</t>
  </si>
  <si>
    <t>Origine</t>
  </si>
  <si>
    <t>AWJUTXIU</t>
  </si>
  <si>
    <t>AZQDHDCA</t>
  </si>
  <si>
    <t>CVQRQRGA</t>
  </si>
  <si>
    <t>DEVAIMU1</t>
  </si>
  <si>
    <t>DOSEDESI</t>
  </si>
  <si>
    <t>HAPCUGWH</t>
  </si>
  <si>
    <t>Hors TVA</t>
  </si>
  <si>
    <t>IYQKFTBJ</t>
  </si>
  <si>
    <t>JETCOOFH</t>
  </si>
  <si>
    <t>JIZIZTUD</t>
  </si>
  <si>
    <t>JUESHBTY</t>
  </si>
  <si>
    <t>KRWIONPB</t>
  </si>
  <si>
    <t>LEUFLLLE</t>
  </si>
  <si>
    <t>LIMIVHTD</t>
  </si>
  <si>
    <t>LIRINLAV</t>
  </si>
  <si>
    <t>LQRQFXZR</t>
  </si>
  <si>
    <t>NLGLOCMT</t>
  </si>
  <si>
    <t>QZATTOGT</t>
  </si>
  <si>
    <t>TJHGSSIG</t>
  </si>
  <si>
    <t>Taux TVA</t>
  </si>
  <si>
    <t>UBJHLXPK</t>
  </si>
  <si>
    <t>UJIGMNNV</t>
  </si>
  <si>
    <t>VHANADKM</t>
  </si>
  <si>
    <t>VKKDSSIT</t>
  </si>
  <si>
    <t>VNCPGIRI</t>
  </si>
  <si>
    <t>VRAPDNEE</t>
  </si>
  <si>
    <t>WCDETART</t>
  </si>
  <si>
    <t>WHCKCAYA</t>
  </si>
  <si>
    <t>XYILZSJC</t>
  </si>
  <si>
    <t>YMNYHBSN</t>
  </si>
  <si>
    <t>ZKRGQFLH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</si>
  <si>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</si>
  <si>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</si>
  <si>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</si>
  <si>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</si>
  <si>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</si>
  <si>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</si>
  <si>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</si>
  <si>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</si>
  <si>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</si>
  <si>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</si>
  <si>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</si>
  <si>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</si>
  <si>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</si>
  <si>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</si>
  <si>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</si>
  <si>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</si>
  <si>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</si>
  <si>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Crème à récurer 1 litre</t>
  </si>
  <si>
    <t>GROUPEMENT DE COMMANDES</t>
  </si>
  <si>
    <t>RECENSEMENT DES BESOINS</t>
  </si>
  <si>
    <t>Dépoussiérant bombe 300ml</t>
  </si>
  <si>
    <t>Soit TTC Maxi en lettres :</t>
  </si>
  <si>
    <t>Soit TTC Mini en lettres :</t>
  </si>
  <si>
    <t xml:space="preserve">Lingette nettoyante graffitis </t>
  </si>
  <si>
    <t>Désodorisant bombe 200 ou 300 ml</t>
  </si>
  <si>
    <t xml:space="preserve">Lingette décolorante en machine </t>
  </si>
  <si>
    <t>Décapant pour sol ciré en 5 litres</t>
  </si>
  <si>
    <t>Détergent vaisselle manuelle 5 litres</t>
  </si>
  <si>
    <t>Détachant rouille pour linge en 500 ml</t>
  </si>
  <si>
    <t xml:space="preserve">Lessive en poudre pour machine en 20 kg </t>
  </si>
  <si>
    <t xml:space="preserve">Cire liquide pour monobrosse en 5 litres </t>
  </si>
  <si>
    <t>Détachant moisissure pour linge en 500 ml</t>
  </si>
  <si>
    <t>Détergent détachant assainissant en 500ml</t>
  </si>
  <si>
    <t>Détergent vaisselle multi-usages 5 litres</t>
  </si>
  <si>
    <t xml:space="preserve">Lessive liquide pour machine en 5 litres </t>
  </si>
  <si>
    <t>Liquide de rinçage lave vaisselle 5 litres</t>
  </si>
  <si>
    <t>Liquide vaisselle pour machine en 20 litres</t>
  </si>
  <si>
    <t>Nettoyant détartrant désinfectant sanitaire</t>
  </si>
  <si>
    <t>Fournisseur:   Nom à compléter par vos soins</t>
  </si>
  <si>
    <t>Insecticides aérosol insectes volants 750 ML</t>
  </si>
  <si>
    <t xml:space="preserve">Assouplissant pour linge en machine 5 litres </t>
  </si>
  <si>
    <t>Insecticides aérosol insectes rampants 750 ML</t>
  </si>
  <si>
    <t xml:space="preserve">Nettoyant vitres en litre avec pulvérisateur </t>
  </si>
  <si>
    <t xml:space="preserve">Rénovateur et Lustreur pour inox alimentaire  </t>
  </si>
  <si>
    <t>prix global, c'est le prix unitaire qui prévaut.</t>
  </si>
  <si>
    <t>Nettoyant pour les fours et les grills en 5 litres</t>
  </si>
  <si>
    <t xml:space="preserve">Liquide pour maintenance des sols cirés en 5 litres </t>
  </si>
  <si>
    <t>- En cas de contestation entre le prix unitaire et le</t>
  </si>
  <si>
    <t xml:space="preserve">Savon mains désinfectant pour distributeur en 5 litres </t>
  </si>
  <si>
    <t>Début de marché:   01/01/2019   Fin de marché:   31/12/2019</t>
  </si>
  <si>
    <t>Marché:  PRODUITS D'ENTRETIEN - ÉQUIPEMENTS DE TRAVAIL 2019</t>
  </si>
  <si>
    <t xml:space="preserve">Détergent désinfectant pour poste de désinfection en 5 litres </t>
  </si>
  <si>
    <t>- Il est obligatoire d'éditer et de signer le bordereau de prix</t>
  </si>
  <si>
    <t xml:space="preserve">Détergent bactéricide désodorisant pour autolaveuse en 5 litres </t>
  </si>
  <si>
    <t>Lingette désinfectante boite de 100 unités pour écran et clavier</t>
  </si>
  <si>
    <t>pour chaque produit, d'indiquer la référence, la marque, l'origine,</t>
  </si>
  <si>
    <t xml:space="preserve">Lingette nettoyante et désinfectante alimentaire boite de 150 unités </t>
  </si>
  <si>
    <t>Lot: 7 /  PRODUITS D'ENTRETIEN CHIMIQUES OU ÉCOLOGIQUES BIODÉGRADABLES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</si>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</sst>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4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60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61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55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80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42</v>
      </c>
      <c r="B5" s="16"/>
      <c r="C5" s="9" t="s">
        <v>92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91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2059</v>
      </c>
      <c r="B7" s="16"/>
      <c r="C7" s="12" t="s">
        <v>99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10</v>
      </c>
      <c r="G8" s="70" t="s">
        <v>51</v>
      </c>
      <c r="H8" s="102" t="s">
        <v>49</v>
      </c>
      <c r="I8" s="103"/>
      <c r="J8" s="104" t="s">
        <v>48</v>
      </c>
      <c r="K8" s="105"/>
      <c r="L8" s="106"/>
      <c r="M8" s="67" t="s">
        <v>52</v>
      </c>
      <c r="N8" s="58"/>
    </row>
    <row r="9" spans="1:14" ht="12.75">
      <c r="A9" s="7">
        <v>0</v>
      </c>
      <c r="B9" s="107" t="s">
        <v>6</v>
      </c>
      <c r="C9" s="3" t="s">
        <v>50</v>
      </c>
      <c r="D9" s="14" t="s">
        <v>8</v>
      </c>
      <c r="E9" s="108" t="s">
        <v>9</v>
      </c>
      <c r="F9" s="107" t="s">
        <v>0</v>
      </c>
      <c r="G9" s="71" t="s">
        <v>45</v>
      </c>
      <c r="H9" s="109" t="s">
        <v>17</v>
      </c>
      <c r="I9" s="109" t="s">
        <v>30</v>
      </c>
      <c r="J9" s="110" t="s">
        <v>17</v>
      </c>
      <c r="K9" s="111" t="s">
        <v>43</v>
      </c>
      <c r="L9" s="106"/>
      <c r="M9" s="112" t="s">
        <v>58</v>
      </c>
      <c r="N9" s="59"/>
    </row>
    <row r="10" spans="1:14" ht="12.75">
      <c r="A10" s="65" t="s">
        <v>11</v>
      </c>
      <c r="B10" s="61"/>
      <c r="C10" s="62" t="s">
        <v>82</v>
      </c>
      <c r="D10" s="62" t="s">
        <v>3</v>
      </c>
      <c r="E10" s="61"/>
      <c r="F10" s="61"/>
      <c r="G10" s="50">
        <v>88</v>
      </c>
      <c r="H10" s="68"/>
      <c r="I10" s="63"/>
      <c r="J10" s="120">
        <f aca="true" t="shared" si="0" ref="J10:J38">(G10*H10)</f>
        <v>0</v>
      </c>
      <c r="K10" s="120">
        <f aca="true" t="shared" si="1" ref="K10:K38">J10*(1+(I10*0.01))</f>
        <v>0</v>
      </c>
      <c r="L10" s="57"/>
      <c r="M10" s="64"/>
      <c r="N10" s="17"/>
    </row>
    <row r="11" spans="1:14" ht="12.75">
      <c r="A11" s="65" t="s">
        <v>32</v>
      </c>
      <c r="B11" s="61"/>
      <c r="C11" s="62" t="s">
        <v>72</v>
      </c>
      <c r="D11" s="62" t="s">
        <v>3</v>
      </c>
      <c r="E11" s="61"/>
      <c r="F11" s="61"/>
      <c r="G11" s="50">
        <v>28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36</v>
      </c>
      <c r="B12" s="61"/>
      <c r="C12" s="62" t="s">
        <v>59</v>
      </c>
      <c r="D12" s="62" t="s">
        <v>3</v>
      </c>
      <c r="E12" s="61"/>
      <c r="F12" s="61"/>
      <c r="G12" s="50">
        <v>593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33</v>
      </c>
      <c r="B13" s="61"/>
      <c r="C13" s="62" t="s">
        <v>68</v>
      </c>
      <c r="D13" s="62" t="s">
        <v>3</v>
      </c>
      <c r="E13" s="61"/>
      <c r="F13" s="61"/>
      <c r="G13" s="50">
        <v>25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12</v>
      </c>
      <c r="B14" s="61"/>
      <c r="C14" s="62" t="s">
        <v>62</v>
      </c>
      <c r="D14" s="62" t="s">
        <v>3</v>
      </c>
      <c r="E14" s="61"/>
      <c r="F14" s="61"/>
      <c r="G14" s="50">
        <v>373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38</v>
      </c>
      <c r="B15" s="61"/>
      <c r="C15" s="62" t="s">
        <v>66</v>
      </c>
      <c r="D15" s="62" t="s">
        <v>3</v>
      </c>
      <c r="E15" s="61"/>
      <c r="F15" s="61"/>
      <c r="G15" s="50">
        <v>424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27</v>
      </c>
      <c r="B16" s="61"/>
      <c r="C16" s="62" t="s">
        <v>73</v>
      </c>
      <c r="D16" s="62" t="s">
        <v>3</v>
      </c>
      <c r="E16" s="61"/>
      <c r="F16" s="61"/>
      <c r="G16" s="50">
        <v>28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23</v>
      </c>
      <c r="B17" s="61"/>
      <c r="C17" s="62" t="s">
        <v>70</v>
      </c>
      <c r="D17" s="62" t="s">
        <v>3</v>
      </c>
      <c r="E17" s="61"/>
      <c r="F17" s="61"/>
      <c r="G17" s="50">
        <v>24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18</v>
      </c>
      <c r="B18" s="61"/>
      <c r="C18" s="62" t="s">
        <v>95</v>
      </c>
      <c r="D18" s="62" t="s">
        <v>3</v>
      </c>
      <c r="E18" s="61"/>
      <c r="F18" s="61"/>
      <c r="G18" s="50">
        <v>109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13</v>
      </c>
      <c r="B19" s="61"/>
      <c r="C19" s="62" t="s">
        <v>93</v>
      </c>
      <c r="D19" s="62" t="s">
        <v>3</v>
      </c>
      <c r="E19" s="61"/>
      <c r="F19" s="61"/>
      <c r="G19" s="50">
        <v>548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20</v>
      </c>
      <c r="B20" s="61"/>
      <c r="C20" s="62" t="s">
        <v>74</v>
      </c>
      <c r="D20" s="62" t="s">
        <v>3</v>
      </c>
      <c r="E20" s="61"/>
      <c r="F20" s="61"/>
      <c r="G20" s="50">
        <v>61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21</v>
      </c>
      <c r="B21" s="61"/>
      <c r="C21" s="62" t="s">
        <v>69</v>
      </c>
      <c r="D21" s="62" t="s">
        <v>3</v>
      </c>
      <c r="E21" s="61"/>
      <c r="F21" s="61"/>
      <c r="G21" s="50">
        <v>445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14</v>
      </c>
      <c r="B22" s="61"/>
      <c r="C22" s="62" t="s">
        <v>75</v>
      </c>
      <c r="D22" s="62" t="s">
        <v>3</v>
      </c>
      <c r="E22" s="61"/>
      <c r="F22" s="61"/>
      <c r="G22" s="50">
        <v>99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22</v>
      </c>
      <c r="B23" s="61"/>
      <c r="C23" s="62" t="s">
        <v>83</v>
      </c>
      <c r="D23" s="62" t="s">
        <v>3</v>
      </c>
      <c r="E23" s="61"/>
      <c r="F23" s="61"/>
      <c r="G23" s="50">
        <v>219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26</v>
      </c>
      <c r="B24" s="61"/>
      <c r="C24" s="62" t="s">
        <v>81</v>
      </c>
      <c r="D24" s="62" t="s">
        <v>3</v>
      </c>
      <c r="E24" s="61"/>
      <c r="F24" s="61"/>
      <c r="G24" s="50">
        <v>208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31</v>
      </c>
      <c r="B25" s="61"/>
      <c r="C25" s="62" t="s">
        <v>71</v>
      </c>
      <c r="D25" s="62" t="s">
        <v>3</v>
      </c>
      <c r="E25" s="61"/>
      <c r="F25" s="61"/>
      <c r="G25" s="50">
        <v>54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28</v>
      </c>
      <c r="B26" s="61"/>
      <c r="C26" s="62" t="s">
        <v>76</v>
      </c>
      <c r="D26" s="62" t="s">
        <v>3</v>
      </c>
      <c r="E26" s="61"/>
      <c r="F26" s="61"/>
      <c r="G26" s="50">
        <v>82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40</v>
      </c>
      <c r="B27" s="61"/>
      <c r="C27" s="62" t="s">
        <v>67</v>
      </c>
      <c r="D27" s="62" t="s">
        <v>3</v>
      </c>
      <c r="E27" s="61"/>
      <c r="F27" s="61"/>
      <c r="G27" s="50">
        <v>100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15</v>
      </c>
      <c r="B28" s="61"/>
      <c r="C28" s="62" t="s">
        <v>96</v>
      </c>
      <c r="D28" s="62" t="s">
        <v>3</v>
      </c>
      <c r="E28" s="61"/>
      <c r="F28" s="61"/>
      <c r="G28" s="50">
        <v>145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41</v>
      </c>
      <c r="B29" s="61"/>
      <c r="C29" s="62" t="s">
        <v>98</v>
      </c>
      <c r="D29" s="62" t="s">
        <v>3</v>
      </c>
      <c r="E29" s="61"/>
      <c r="F29" s="61"/>
      <c r="G29" s="50">
        <v>212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29</v>
      </c>
      <c r="B30" s="61"/>
      <c r="C30" s="62" t="s">
        <v>65</v>
      </c>
      <c r="D30" s="62" t="s">
        <v>3</v>
      </c>
      <c r="E30" s="61"/>
      <c r="F30" s="61"/>
      <c r="G30" s="50">
        <v>57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25</v>
      </c>
      <c r="B31" s="61"/>
      <c r="C31" s="62" t="s">
        <v>77</v>
      </c>
      <c r="D31" s="62" t="s">
        <v>3</v>
      </c>
      <c r="E31" s="61"/>
      <c r="F31" s="61"/>
      <c r="G31" s="50">
        <v>286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35</v>
      </c>
      <c r="B32" s="61"/>
      <c r="C32" s="62" t="s">
        <v>88</v>
      </c>
      <c r="D32" s="62" t="s">
        <v>3</v>
      </c>
      <c r="E32" s="61"/>
      <c r="F32" s="61"/>
      <c r="G32" s="50">
        <v>56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 t="s">
        <v>24</v>
      </c>
      <c r="B33" s="61"/>
      <c r="C33" s="62" t="s">
        <v>78</v>
      </c>
      <c r="D33" s="62" t="s">
        <v>3</v>
      </c>
      <c r="E33" s="61"/>
      <c r="F33" s="61"/>
      <c r="G33" s="50">
        <v>109</v>
      </c>
      <c r="H33" s="68"/>
      <c r="I33" s="63"/>
      <c r="J33" s="120">
        <f t="shared" si="0"/>
        <v>0</v>
      </c>
      <c r="K33" s="120">
        <f t="shared" si="1"/>
        <v>0</v>
      </c>
      <c r="L33" s="57"/>
      <c r="M33" s="64"/>
      <c r="N33" s="17"/>
    </row>
    <row r="34" spans="1:14" ht="12.75">
      <c r="A34" s="65" t="s">
        <v>37</v>
      </c>
      <c r="B34" s="61"/>
      <c r="C34" s="62" t="s">
        <v>79</v>
      </c>
      <c r="D34" s="62" t="s">
        <v>3</v>
      </c>
      <c r="E34" s="61"/>
      <c r="F34" s="61"/>
      <c r="G34" s="50">
        <v>519</v>
      </c>
      <c r="H34" s="68"/>
      <c r="I34" s="63"/>
      <c r="J34" s="120">
        <f t="shared" si="0"/>
        <v>0</v>
      </c>
      <c r="K34" s="120">
        <f t="shared" si="1"/>
        <v>0</v>
      </c>
      <c r="L34" s="57"/>
      <c r="M34" s="64"/>
      <c r="N34" s="17"/>
    </row>
    <row r="35" spans="1:14" ht="12.75">
      <c r="A35" s="65" t="s">
        <v>16</v>
      </c>
      <c r="B35" s="61"/>
      <c r="C35" s="62" t="s">
        <v>87</v>
      </c>
      <c r="D35" s="62" t="s">
        <v>3</v>
      </c>
      <c r="E35" s="61"/>
      <c r="F35" s="61"/>
      <c r="G35" s="50">
        <v>174</v>
      </c>
      <c r="H35" s="68"/>
      <c r="I35" s="63"/>
      <c r="J35" s="120">
        <f t="shared" si="0"/>
        <v>0</v>
      </c>
      <c r="K35" s="120">
        <f t="shared" si="1"/>
        <v>0</v>
      </c>
      <c r="L35" s="57"/>
      <c r="M35" s="64"/>
      <c r="N35" s="17"/>
    </row>
    <row r="36" spans="1:14" ht="12.75">
      <c r="A36" s="65" t="s">
        <v>19</v>
      </c>
      <c r="B36" s="61"/>
      <c r="C36" s="62" t="s">
        <v>84</v>
      </c>
      <c r="D36" s="62" t="s">
        <v>3</v>
      </c>
      <c r="E36" s="61"/>
      <c r="F36" s="61"/>
      <c r="G36" s="50">
        <v>390</v>
      </c>
      <c r="H36" s="68"/>
      <c r="I36" s="63"/>
      <c r="J36" s="120">
        <f t="shared" si="0"/>
        <v>0</v>
      </c>
      <c r="K36" s="120">
        <f t="shared" si="1"/>
        <v>0</v>
      </c>
      <c r="L36" s="57"/>
      <c r="M36" s="64"/>
      <c r="N36" s="17"/>
    </row>
    <row r="37" spans="1:14" ht="12.75">
      <c r="A37" s="65" t="s">
        <v>34</v>
      </c>
      <c r="B37" s="61"/>
      <c r="C37" s="62" t="s">
        <v>85</v>
      </c>
      <c r="D37" s="62" t="s">
        <v>3</v>
      </c>
      <c r="E37" s="61"/>
      <c r="F37" s="61"/>
      <c r="G37" s="50">
        <v>94</v>
      </c>
      <c r="H37" s="68"/>
      <c r="I37" s="63"/>
      <c r="J37" s="120">
        <f t="shared" si="0"/>
        <v>0</v>
      </c>
      <c r="K37" s="120">
        <f t="shared" si="1"/>
        <v>0</v>
      </c>
      <c r="L37" s="57"/>
      <c r="M37" s="64"/>
      <c r="N37" s="17"/>
    </row>
    <row r="38" spans="1:14" ht="12.75">
      <c r="A38" s="65" t="s">
        <v>39</v>
      </c>
      <c r="B38" s="61"/>
      <c r="C38" s="62" t="s">
        <v>90</v>
      </c>
      <c r="D38" s="62" t="s">
        <v>3</v>
      </c>
      <c r="E38" s="61"/>
      <c r="F38" s="61"/>
      <c r="G38" s="50">
        <v>195</v>
      </c>
      <c r="H38" s="68"/>
      <c r="I38" s="63"/>
      <c r="J38" s="120">
        <f t="shared" si="0"/>
        <v>0</v>
      </c>
      <c r="K38" s="120">
        <f t="shared" si="1"/>
        <v>0</v>
      </c>
      <c r="L38" s="57"/>
      <c r="M38" s="64"/>
      <c r="N38" s="17"/>
    </row>
    <row r="39" spans="1:14" ht="12.75">
      <c r="A39" s="65"/>
      <c r="B39" s="61"/>
      <c r="C39" s="62"/>
      <c r="D39" s="62"/>
      <c r="E39" s="61"/>
      <c r="F39" s="61"/>
      <c r="G39" s="50"/>
      <c r="H39" s="68"/>
      <c r="I39" s="63"/>
      <c r="J39" s="120"/>
      <c r="K39" s="120"/>
      <c r="L39" s="57"/>
      <c r="M39" s="64"/>
      <c r="N39" s="17"/>
    </row>
    <row r="40" spans="1:14" ht="12.75">
      <c r="A40" s="7" t="s">
        <v>102</v>
      </c>
      <c r="B40" s="40"/>
      <c r="C40" s="41"/>
      <c r="D40" s="41"/>
      <c r="E40" s="40"/>
      <c r="F40" s="40"/>
      <c r="G40" s="50"/>
      <c r="H40" s="69"/>
      <c r="I40" s="42"/>
      <c r="J40" s="42"/>
      <c r="K40" s="42"/>
      <c r="M40" s="56"/>
      <c r="N40" s="17"/>
    </row>
    <row r="41" spans="1:14" ht="12.75">
      <c r="A41" s="15" t="s">
        <v>46</v>
      </c>
      <c r="B41" s="17"/>
      <c r="C41" s="2"/>
      <c r="D41" s="4"/>
      <c r="F41" s="20"/>
      <c r="G41" s="23"/>
      <c r="H41" s="24"/>
      <c r="I41" s="29"/>
      <c r="J41" s="26" t="s">
        <v>53</v>
      </c>
      <c r="K41" s="121">
        <f>SUM(J10:J39)</f>
        <v>0</v>
      </c>
      <c r="L41" s="2"/>
      <c r="M41" s="2"/>
      <c r="N41" s="2"/>
    </row>
    <row r="42" spans="1:14" ht="12.75">
      <c r="A42" s="2"/>
      <c r="B42" s="88" t="s">
        <v>57</v>
      </c>
      <c r="C42" s="76"/>
      <c r="D42" s="78"/>
      <c r="E42" s="79"/>
      <c r="F42" s="20"/>
      <c r="G42" s="23"/>
      <c r="H42" s="24"/>
      <c r="I42" s="29"/>
      <c r="J42" s="30" t="s">
        <v>44</v>
      </c>
      <c r="K42" s="122">
        <f>K43-K41</f>
        <v>0</v>
      </c>
      <c r="L42" s="5"/>
      <c r="M42" s="5"/>
      <c r="N42" s="2"/>
    </row>
    <row r="43" spans="1:14" ht="12.75">
      <c r="A43" s="2"/>
      <c r="B43" s="80" t="s">
        <v>97</v>
      </c>
      <c r="C43" s="57"/>
      <c r="D43" s="4"/>
      <c r="E43" s="81"/>
      <c r="F43" s="20"/>
      <c r="G43" s="23"/>
      <c r="H43" s="24"/>
      <c r="I43" s="43"/>
      <c r="J43" s="27" t="s">
        <v>54</v>
      </c>
      <c r="K43" s="123">
        <f>SUM(K10:K39)</f>
        <v>0</v>
      </c>
      <c r="L43" s="5"/>
      <c r="M43" s="5"/>
      <c r="N43" s="2"/>
    </row>
    <row r="44" spans="1:14" ht="12.75">
      <c r="A44" s="2"/>
      <c r="B44" s="80" t="s">
        <v>101</v>
      </c>
      <c r="C44" s="57"/>
      <c r="D44" s="4"/>
      <c r="E44" s="81"/>
      <c r="F44" s="20"/>
      <c r="G44" s="49"/>
      <c r="H44" s="124" t="s">
        <v>64</v>
      </c>
      <c r="I44" s="89"/>
      <c r="J44" s="92"/>
      <c r="K44" s="92"/>
      <c r="L44" s="93"/>
      <c r="M44" s="94"/>
      <c r="N44" s="17"/>
    </row>
    <row r="45" spans="1:14" ht="12.75">
      <c r="A45" s="2"/>
      <c r="B45" s="82" t="s">
        <v>100</v>
      </c>
      <c r="C45" s="57"/>
      <c r="D45" s="2"/>
      <c r="E45" s="55"/>
      <c r="F45" s="16"/>
      <c r="G45" s="51"/>
      <c r="H45" s="72"/>
      <c r="I45" s="90"/>
      <c r="J45" s="95"/>
      <c r="K45" s="95"/>
      <c r="L45" s="96"/>
      <c r="M45" s="97"/>
      <c r="N45" s="17"/>
    </row>
    <row r="46" spans="1:14" ht="12.75">
      <c r="A46" s="2"/>
      <c r="B46" s="86" t="s">
        <v>89</v>
      </c>
      <c r="C46" s="57"/>
      <c r="D46" s="2"/>
      <c r="E46" s="55"/>
      <c r="F46" s="16"/>
      <c r="G46" s="52"/>
      <c r="H46" s="73"/>
      <c r="I46" s="90"/>
      <c r="J46" s="95"/>
      <c r="K46" s="95"/>
      <c r="L46" s="96"/>
      <c r="M46" s="97"/>
      <c r="N46" s="17"/>
    </row>
    <row r="47" spans="1:14" ht="12.75">
      <c r="A47" s="2"/>
      <c r="B47" s="83" t="s">
        <v>86</v>
      </c>
      <c r="C47" s="57"/>
      <c r="D47" s="2"/>
      <c r="E47" s="55"/>
      <c r="F47" s="16"/>
      <c r="G47" s="74"/>
      <c r="H47" s="125" t="s">
        <v>63</v>
      </c>
      <c r="I47" s="90"/>
      <c r="J47" s="95"/>
      <c r="K47" s="95"/>
      <c r="L47" s="96"/>
      <c r="M47" s="97"/>
      <c r="N47" s="17"/>
    </row>
    <row r="48" spans="1:14" ht="12.75">
      <c r="A48" s="2"/>
      <c r="B48" s="87" t="s">
        <v>94</v>
      </c>
      <c r="C48" s="77"/>
      <c r="D48" s="84"/>
      <c r="E48" s="85"/>
      <c r="F48" s="16"/>
      <c r="G48" s="53"/>
      <c r="H48" s="73"/>
      <c r="I48" s="90"/>
      <c r="J48" s="95"/>
      <c r="K48" s="95"/>
      <c r="L48" s="96"/>
      <c r="M48" s="97"/>
      <c r="N48" s="17"/>
    </row>
    <row r="49" spans="1:14" ht="12.75">
      <c r="A49" s="2"/>
      <c r="B49" s="16"/>
      <c r="D49" s="6"/>
      <c r="E49" s="16"/>
      <c r="F49" s="16"/>
      <c r="G49" s="52"/>
      <c r="H49" s="73"/>
      <c r="I49" s="90"/>
      <c r="J49" s="95"/>
      <c r="K49" s="95"/>
      <c r="L49" s="96"/>
      <c r="M49" s="97"/>
      <c r="N49" s="17"/>
    </row>
    <row r="50" spans="2:14" ht="12.75">
      <c r="B50" s="126" t="s">
        <v>47</v>
      </c>
      <c r="C50" s="113"/>
      <c r="D50" s="113"/>
      <c r="E50" s="114"/>
      <c r="G50" s="54"/>
      <c r="H50" s="75"/>
      <c r="I50" s="91"/>
      <c r="J50" s="98"/>
      <c r="K50" s="98"/>
      <c r="L50" s="99"/>
      <c r="M50" s="100"/>
      <c r="N50" s="60"/>
    </row>
    <row r="51" spans="2:13" ht="12.75">
      <c r="B51" s="115"/>
      <c r="C51" s="116"/>
      <c r="D51" s="116"/>
      <c r="E51" s="117"/>
      <c r="H51" s="127" t="s">
        <v>5</v>
      </c>
      <c r="I51" s="44"/>
      <c r="J51" s="127" t="s">
        <v>1</v>
      </c>
      <c r="L51" s="18"/>
      <c r="M51" s="18"/>
    </row>
    <row r="52" spans="2:13" ht="12.75">
      <c r="B52" s="115"/>
      <c r="C52" s="116"/>
      <c r="D52" s="116"/>
      <c r="E52" s="117"/>
      <c r="H52" s="44"/>
      <c r="I52" s="44"/>
      <c r="J52" s="44"/>
      <c r="L52" s="18"/>
      <c r="M52" s="18"/>
    </row>
    <row r="53" spans="2:13" ht="12.75">
      <c r="B53" s="115"/>
      <c r="C53" s="116"/>
      <c r="D53" s="116"/>
      <c r="E53" s="117"/>
      <c r="H53" s="127" t="s">
        <v>56</v>
      </c>
      <c r="I53" s="44"/>
      <c r="J53" s="44"/>
      <c r="L53" s="18"/>
      <c r="M53" s="18"/>
    </row>
    <row r="54" spans="2:13" ht="12.75">
      <c r="B54" s="118"/>
      <c r="C54" s="99"/>
      <c r="D54" s="99"/>
      <c r="E54" s="100"/>
      <c r="L54" s="18"/>
      <c r="M54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2018-06-13T07:22:50Z</dcterms:modified>
  <cp:category/>
  <cp:version/>
  <cp:contentType/>
  <cp:contentStatus/>
</cp:coreProperties>
</file>